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'Munka1'!$A$1:$F$33</definedName>
  </definedNames>
  <calcPr fullCalcOnLoad="1"/>
</workbook>
</file>

<file path=xl/sharedStrings.xml><?xml version="1.0" encoding="utf-8"?>
<sst xmlns="http://schemas.openxmlformats.org/spreadsheetml/2006/main" count="34" uniqueCount="27">
  <si>
    <t>Saját bevételek (01+….+07)</t>
  </si>
  <si>
    <t>Saját bevételek (08. sor) 50 %-a:</t>
  </si>
  <si>
    <t>Előző év(ek)ben keletkezett tárgyévi fizetési kötelezettség (11+….+17)</t>
  </si>
  <si>
    <t>Felvett, átvállalt hitel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</si>
  <si>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</si>
  <si>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</si>
  <si>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</si>
  <si>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</si>
  <si>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</si>
  <si>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 xml:space="preserve">Tárgyévben keletkezett, illetve keletkező, tárgyévet terhelő fizetési kötelezettség (19+….+25) </t>
  </si>
  <si>
    <t>Felvett, átvállalt kölcsön és annak tőketartozása</t>
  </si>
  <si>
    <t>Fizetési kötelezettség összesen (10+18):</t>
  </si>
  <si>
    <t>Fizetési kötelezettséggel csökkentett saját bevétel (09-26)</t>
  </si>
  <si>
    <t>Megnevezés</t>
  </si>
  <si>
    <t>Saját bevétel és adósságot keletkeztető ügyletből eredő fizetési kötelezettség összegei</t>
  </si>
  <si>
    <t>Sorszám</t>
  </si>
  <si>
    <t>Helyi adók</t>
  </si>
  <si>
    <t>2018.</t>
  </si>
  <si>
    <t>2019.</t>
  </si>
  <si>
    <t>Tárgyév                    2017.</t>
  </si>
  <si>
    <t>2020.</t>
  </si>
  <si>
    <t>Díjak, pótlékok, bírságok, települési adók</t>
  </si>
  <si>
    <t>Tulajdonosi bevétel</t>
  </si>
  <si>
    <t>Immateriális javak, ingatlanok és egyéb tárgyi eszközök értékesítése</t>
  </si>
  <si>
    <t>Részvények értékesítése, és részesedések megszűnéséhez kapcsolódó bevételek</t>
  </si>
  <si>
    <t>Privatizációból származó bevétel</t>
  </si>
  <si>
    <t>Garancia- és kezességvállalásból származó megtérülések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</si>
</sst>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2" xfId="0" applyBorder="1" applyAlignment="1">
      <alignment horizontal="center" vertical="center"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2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H43" sqref="H43"/>
    </sheetView>
  </sheetViews>
  <sheetFormatPr defaultColWidth="9.140625" defaultRowHeight="12.75"/>
  <cols>
    <col min="1" max="1" width="8.421875" style="3" bestFit="1" customWidth="1"/>
    <col min="2" max="2" width="40.00390625" style="0" customWidth="1"/>
    <col min="3" max="3" width="13.57421875" style="0" customWidth="1"/>
    <col min="4" max="4" width="13.28125" style="0" customWidth="1"/>
    <col min="5" max="5" width="13.7109375" style="0" customWidth="1"/>
    <col min="6" max="6" width="14.28125" style="0" customWidth="1"/>
  </cols>
  <sheetData>
    <row r="1" spans="1:6" ht="42.75" customHeight="1" thickBot="1">
      <c r="A1" s="6" t="s">
        <v>15</v>
      </c>
      <c r="B1" s="6" t="s">
        <v>13</v>
      </c>
      <c r="C1" s="41" t="s">
        <v>14</v>
      </c>
      <c r="D1" s="42"/>
      <c r="E1" s="42"/>
      <c r="F1" s="43"/>
    </row>
    <row r="2" spans="1:6" ht="43.5" customHeight="1" thickBot="1">
      <c r="A2" s="7"/>
      <c r="B2" s="13"/>
      <c r="C2" s="40" t="s">
        <v>19</v>
      </c>
      <c r="D2" s="33" t="s">
        <v>17</v>
      </c>
      <c r="E2" s="26" t="s">
        <v>18</v>
      </c>
      <c r="F2" s="37" t="s">
        <v>20</v>
      </c>
    </row>
    <row r="3" spans="1:6" ht="12.75">
      <c r="A3" s="8">
        <v>1</v>
      </c>
      <c r="B3" s="14" t="s">
        <v>16</v>
      </c>
      <c r="C3" s="27">
        <v>4865431000</v>
      </c>
      <c r="D3" s="27">
        <v>4865431000</v>
      </c>
      <c r="E3" s="27">
        <v>4865431000</v>
      </c>
      <c r="F3" s="27">
        <v>4865431000</v>
      </c>
    </row>
    <row r="4" spans="1:6" ht="12.75">
      <c r="A4" s="9">
        <v>2</v>
      </c>
      <c r="B4" s="15" t="s">
        <v>22</v>
      </c>
      <c r="C4" s="28"/>
      <c r="D4" s="28"/>
      <c r="E4" s="28"/>
      <c r="F4" s="28"/>
    </row>
    <row r="5" spans="1:6" ht="12.75">
      <c r="A5" s="9">
        <v>3</v>
      </c>
      <c r="B5" s="15" t="s">
        <v>21</v>
      </c>
      <c r="C5" s="29">
        <v>26599000</v>
      </c>
      <c r="D5" s="29">
        <v>26599000</v>
      </c>
      <c r="E5" s="29">
        <v>26599000</v>
      </c>
      <c r="F5" s="29">
        <v>26599000</v>
      </c>
    </row>
    <row r="6" spans="1:6" ht="25.5">
      <c r="A6" s="9">
        <v>4</v>
      </c>
      <c r="B6" s="15" t="s">
        <v>23</v>
      </c>
      <c r="C6" s="29">
        <v>233700000</v>
      </c>
      <c r="D6" s="29">
        <v>233700000</v>
      </c>
      <c r="E6" s="29">
        <v>233700000</v>
      </c>
      <c r="F6" s="29">
        <v>233700000</v>
      </c>
    </row>
    <row r="7" spans="1:6" ht="25.5">
      <c r="A7" s="9">
        <v>5</v>
      </c>
      <c r="B7" s="15" t="s">
        <v>24</v>
      </c>
      <c r="C7" s="28"/>
      <c r="D7" s="28"/>
      <c r="E7" s="20"/>
      <c r="F7" s="28"/>
    </row>
    <row r="8" spans="1:6" ht="12.75">
      <c r="A8" s="9">
        <v>6</v>
      </c>
      <c r="B8" s="15" t="s">
        <v>25</v>
      </c>
      <c r="C8" s="28"/>
      <c r="D8" s="28"/>
      <c r="E8" s="20"/>
      <c r="F8" s="28"/>
    </row>
    <row r="9" spans="1:6" ht="26.25" thickBot="1">
      <c r="A9" s="10">
        <v>7</v>
      </c>
      <c r="B9" s="16" t="s">
        <v>26</v>
      </c>
      <c r="C9" s="36"/>
      <c r="D9" s="36"/>
      <c r="E9" s="22"/>
      <c r="F9" s="36"/>
    </row>
    <row r="10" spans="1:6" s="2" customFormat="1" ht="34.5" customHeight="1" thickBot="1">
      <c r="A10" s="6">
        <v>8</v>
      </c>
      <c r="B10" s="17" t="s">
        <v>0</v>
      </c>
      <c r="C10" s="23">
        <f>SUM(C3:C9)</f>
        <v>5125730000</v>
      </c>
      <c r="D10" s="4">
        <f>SUM(D3:D9)</f>
        <v>5125730000</v>
      </c>
      <c r="E10" s="23">
        <f>SUM(E3:E9)</f>
        <v>5125730000</v>
      </c>
      <c r="F10" s="4">
        <f>SUM(F3:F9)</f>
        <v>5125730000</v>
      </c>
    </row>
    <row r="11" spans="1:6" s="2" customFormat="1" ht="34.5" customHeight="1" thickBot="1">
      <c r="A11" s="6">
        <v>9</v>
      </c>
      <c r="B11" s="17" t="s">
        <v>1</v>
      </c>
      <c r="C11" s="4">
        <f>C10*50%</f>
        <v>2562865000</v>
      </c>
      <c r="D11" s="4">
        <f>D10*50%</f>
        <v>2562865000</v>
      </c>
      <c r="E11" s="4">
        <f>E10*50%</f>
        <v>2562865000</v>
      </c>
      <c r="F11" s="4">
        <f>F10*50%</f>
        <v>2562865000</v>
      </c>
    </row>
    <row r="12" spans="1:6" s="2" customFormat="1" ht="34.5" customHeight="1" thickBot="1">
      <c r="A12" s="6">
        <v>10</v>
      </c>
      <c r="B12" s="17" t="s">
        <v>2</v>
      </c>
      <c r="C12" s="23">
        <f>SUM(C13:C19)</f>
        <v>0</v>
      </c>
      <c r="D12" s="4">
        <f>SUM(D13:D19)</f>
        <v>0</v>
      </c>
      <c r="E12" s="23">
        <f>SUM(E13:E19)</f>
        <v>0</v>
      </c>
      <c r="F12" s="4">
        <f>SUM(F13:F19)</f>
        <v>0</v>
      </c>
    </row>
    <row r="13" spans="1:6" ht="12.75">
      <c r="A13" s="11">
        <v>11</v>
      </c>
      <c r="B13" s="18" t="s">
        <v>3</v>
      </c>
      <c r="C13" s="24"/>
      <c r="D13" s="31"/>
      <c r="E13" s="24"/>
      <c r="F13" s="31"/>
    </row>
    <row r="14" spans="1:6" ht="25.5">
      <c r="A14" s="9">
        <v>12</v>
      </c>
      <c r="B14" s="15" t="s">
        <v>10</v>
      </c>
      <c r="C14" s="20"/>
      <c r="D14" s="28"/>
      <c r="E14" s="20"/>
      <c r="F14" s="28"/>
    </row>
    <row r="15" spans="1:6" ht="12.75">
      <c r="A15" s="9">
        <v>13</v>
      </c>
      <c r="B15" s="15" t="s">
        <v>4</v>
      </c>
      <c r="C15" s="21"/>
      <c r="D15" s="29"/>
      <c r="E15" s="21"/>
      <c r="F15" s="29"/>
    </row>
    <row r="16" spans="1:6" ht="12.75">
      <c r="A16" s="9">
        <v>14</v>
      </c>
      <c r="B16" s="15" t="s">
        <v>5</v>
      </c>
      <c r="C16" s="20"/>
      <c r="D16" s="28"/>
      <c r="E16" s="20"/>
      <c r="F16" s="28"/>
    </row>
    <row r="17" spans="1:6" ht="12.75">
      <c r="A17" s="9">
        <v>15</v>
      </c>
      <c r="B17" s="15" t="s">
        <v>6</v>
      </c>
      <c r="C17" s="20"/>
      <c r="D17" s="28"/>
      <c r="E17" s="20"/>
      <c r="F17" s="28"/>
    </row>
    <row r="18" spans="1:6" ht="12.75">
      <c r="A18" s="9">
        <v>16</v>
      </c>
      <c r="B18" s="15" t="s">
        <v>7</v>
      </c>
      <c r="C18" s="21"/>
      <c r="D18" s="29"/>
      <c r="E18" s="21"/>
      <c r="F18" s="29"/>
    </row>
    <row r="19" spans="1:6" ht="26.25" thickBot="1">
      <c r="A19" s="10">
        <v>17</v>
      </c>
      <c r="B19" s="16" t="s">
        <v>8</v>
      </c>
      <c r="C19" s="25"/>
      <c r="D19" s="32"/>
      <c r="E19" s="25"/>
      <c r="F19" s="32"/>
    </row>
    <row r="20" spans="1:6" s="2" customFormat="1" ht="38.25" customHeight="1" thickBot="1">
      <c r="A20" s="6">
        <v>18</v>
      </c>
      <c r="B20" s="17" t="s">
        <v>9</v>
      </c>
      <c r="C20" s="4">
        <f>SUM(C21:C27)</f>
        <v>112200000</v>
      </c>
      <c r="D20" s="4">
        <f>SUM(D21:D27)</f>
        <v>112200000</v>
      </c>
      <c r="E20" s="4">
        <f>SUM(E21:E27)</f>
        <v>112200000</v>
      </c>
      <c r="F20" s="4">
        <f>SUM(F21:F27)</f>
        <v>112200000</v>
      </c>
    </row>
    <row r="21" spans="1:6" ht="12.75">
      <c r="A21" s="11">
        <v>19</v>
      </c>
      <c r="B21" s="18" t="s">
        <v>3</v>
      </c>
      <c r="C21" s="38">
        <v>112200000</v>
      </c>
      <c r="D21" s="39">
        <v>112200000</v>
      </c>
      <c r="E21" s="38">
        <v>112200000</v>
      </c>
      <c r="F21" s="39">
        <v>112200000</v>
      </c>
    </row>
    <row r="22" spans="1:6" ht="25.5">
      <c r="A22" s="9">
        <v>20</v>
      </c>
      <c r="B22" s="15" t="s">
        <v>10</v>
      </c>
      <c r="C22" s="20"/>
      <c r="D22" s="28"/>
      <c r="E22" s="20"/>
      <c r="F22" s="29"/>
    </row>
    <row r="23" spans="1:6" ht="12.75">
      <c r="A23" s="9">
        <v>21</v>
      </c>
      <c r="B23" s="15" t="s">
        <v>4</v>
      </c>
      <c r="C23" s="20"/>
      <c r="D23" s="28"/>
      <c r="E23" s="20"/>
      <c r="F23" s="28"/>
    </row>
    <row r="24" spans="1:6" ht="12.75">
      <c r="A24" s="9">
        <v>22</v>
      </c>
      <c r="B24" s="15" t="s">
        <v>5</v>
      </c>
      <c r="C24" s="20"/>
      <c r="D24" s="28"/>
      <c r="E24" s="20"/>
      <c r="F24" s="28"/>
    </row>
    <row r="25" spans="1:6" ht="12.75">
      <c r="A25" s="9">
        <v>23</v>
      </c>
      <c r="B25" s="15" t="s">
        <v>6</v>
      </c>
      <c r="C25" s="20"/>
      <c r="D25" s="28"/>
      <c r="E25" s="20"/>
      <c r="F25" s="28"/>
    </row>
    <row r="26" spans="1:6" ht="12.75">
      <c r="A26" s="9">
        <v>24</v>
      </c>
      <c r="B26" s="15" t="s">
        <v>7</v>
      </c>
      <c r="C26" s="20"/>
      <c r="D26" s="28"/>
      <c r="E26" s="20"/>
      <c r="F26" s="28"/>
    </row>
    <row r="27" spans="1:6" ht="26.25" thickBot="1">
      <c r="A27" s="10">
        <v>25</v>
      </c>
      <c r="B27" s="16" t="s">
        <v>8</v>
      </c>
      <c r="C27" s="22"/>
      <c r="D27" s="30"/>
      <c r="E27" s="22"/>
      <c r="F27" s="30"/>
    </row>
    <row r="28" spans="1:9" s="2" customFormat="1" ht="34.5" customHeight="1" thickBot="1">
      <c r="A28" s="6">
        <v>26</v>
      </c>
      <c r="B28" s="17" t="s">
        <v>11</v>
      </c>
      <c r="C28" s="4">
        <f>SUM(C12)+C21</f>
        <v>112200000</v>
      </c>
      <c r="D28" s="4">
        <f>SUM(D12)+D21</f>
        <v>112200000</v>
      </c>
      <c r="E28" s="4">
        <f>SUM(E12)+E21</f>
        <v>112200000</v>
      </c>
      <c r="F28" s="4">
        <f>SUM(F12)+F21</f>
        <v>112200000</v>
      </c>
      <c r="I28" s="35"/>
    </row>
    <row r="29" spans="1:6" s="2" customFormat="1" ht="34.5" customHeight="1" thickBot="1">
      <c r="A29" s="12">
        <v>27</v>
      </c>
      <c r="B29" s="19" t="s">
        <v>12</v>
      </c>
      <c r="C29" s="23">
        <f>SUM(C11-C28)</f>
        <v>2450665000</v>
      </c>
      <c r="D29" s="4">
        <f>SUM(D11-D28)</f>
        <v>2450665000</v>
      </c>
      <c r="E29" s="5">
        <f>SUM(E11-E28)</f>
        <v>2450665000</v>
      </c>
      <c r="F29" s="4">
        <f>SUM(F11-F28)</f>
        <v>2450665000</v>
      </c>
    </row>
    <row r="30" ht="12.75">
      <c r="B30" s="1"/>
    </row>
    <row r="31" ht="12.75">
      <c r="A31"/>
    </row>
    <row r="32" spans="1:6" ht="43.5" customHeight="1">
      <c r="A32" s="44"/>
      <c r="B32" s="44"/>
      <c r="C32" s="44"/>
      <c r="D32" s="44"/>
      <c r="E32" s="44"/>
      <c r="F32" s="44"/>
    </row>
    <row r="33" spans="1:6" ht="27" customHeight="1">
      <c r="A33" s="44"/>
      <c r="B33" s="44"/>
      <c r="C33" s="44"/>
      <c r="D33" s="44"/>
      <c r="E33" s="44"/>
      <c r="F33" s="44"/>
    </row>
    <row r="35" ht="12.75">
      <c r="B35" s="34"/>
    </row>
  </sheetData>
  <sheetProtection/>
  <mergeCells count="3">
    <mergeCell ref="C1:F1"/>
    <mergeCell ref="A32:F32"/>
    <mergeCell ref="A33:F3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5" r:id="rId1"/>
  <headerFooter alignWithMargins="0">
    <oddHeader>&amp;CPesterzsébet Önkormányzat adósságot keletkeztető ügyleteiből eredő 
fizetési kötelezettségeinek bemutatása 
(e Ft)&amp;R1. számú melléklet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 Önkormányzat</dc:creator>
  <cp:keywords/>
  <dc:description/>
  <cp:lastModifiedBy>Lehoczki Péterné</cp:lastModifiedBy>
  <cp:lastPrinted>2017-02-01T13:57:03Z</cp:lastPrinted>
  <dcterms:created xsi:type="dcterms:W3CDTF">2012-01-20T07:22:01Z</dcterms:created>
  <dcterms:modified xsi:type="dcterms:W3CDTF">2017-02-02T10:39:02Z</dcterms:modified>
  <cp:category/>
  <cp:version/>
  <cp:contentType/>
  <cp:contentStatus/>
</cp:coreProperties>
</file>