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-file\Shares\Intezmenyfelugyelet\testületi előterjesztések\2022\július\Testületi anyagok\KÖZFOGLALKOZTATÁS\"/>
    </mc:Choice>
  </mc:AlternateContent>
  <xr:revisionPtr revIDLastSave="0" documentId="13_ncr:1_{8661ACF9-0BB6-499C-B65C-A274E3BC6A02}" xr6:coauthVersionLast="47" xr6:coauthVersionMax="47" xr10:uidLastSave="{00000000-0000-0000-0000-000000000000}"/>
  <bookViews>
    <workbookView xWindow="-120" yWindow="-120" windowWidth="29040" windowHeight="15840" xr2:uid="{283BD007-B168-450A-994A-6A0B29893D25}"/>
  </bookViews>
  <sheets>
    <sheet name="2022.közfogl. meghosszabbítás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3" i="1" s="1"/>
  <c r="H12" i="1"/>
  <c r="H13" i="1"/>
  <c r="H14" i="1"/>
  <c r="H26" i="1"/>
  <c r="H24" i="1"/>
  <c r="H25" i="1"/>
  <c r="G27" i="1"/>
  <c r="F27" i="1"/>
  <c r="E27" i="1"/>
  <c r="D27" i="1"/>
  <c r="C27" i="1"/>
  <c r="B27" i="1"/>
  <c r="H27" i="1" s="1"/>
  <c r="G23" i="1"/>
  <c r="F23" i="1"/>
  <c r="E23" i="1"/>
  <c r="D23" i="1"/>
  <c r="C23" i="1"/>
  <c r="B23" i="1"/>
  <c r="G15" i="1" l="1"/>
  <c r="F15" i="1"/>
  <c r="E15" i="1"/>
  <c r="D15" i="1"/>
  <c r="C15" i="1"/>
  <c r="B15" i="1"/>
  <c r="G11" i="1"/>
  <c r="F11" i="1"/>
  <c r="E11" i="1"/>
  <c r="D11" i="1"/>
  <c r="C11" i="1"/>
  <c r="B11" i="1"/>
  <c r="H11" i="1" s="1"/>
  <c r="H15" i="1" l="1"/>
</calcChain>
</file>

<file path=xl/sharedStrings.xml><?xml version="1.0" encoding="utf-8"?>
<sst xmlns="http://schemas.openxmlformats.org/spreadsheetml/2006/main" count="42" uniqueCount="22">
  <si>
    <t>2022. év</t>
  </si>
  <si>
    <t xml:space="preserve">Emelés </t>
  </si>
  <si>
    <t>Csökkentés</t>
  </si>
  <si>
    <t>Zárolás</t>
  </si>
  <si>
    <t>Egyéb működési célú támogatások elkülönített állami pénzalapoktól</t>
  </si>
  <si>
    <t>Felügyeleti szervi támogatás</t>
  </si>
  <si>
    <t>Bevétel összesen</t>
  </si>
  <si>
    <t>Személyi juttatás (közfoglalkoztatási bér)</t>
  </si>
  <si>
    <t>Munkaadókat terhelő járulékok, szociális hozzájárulási adó</t>
  </si>
  <si>
    <t>Kiadások össesen</t>
  </si>
  <si>
    <t>Dologi kiadások (foglalkoztatás-egészségügyi vizsgálat) 100%-os támogatás</t>
  </si>
  <si>
    <t>1. számú melléklet előterjesztéshez</t>
  </si>
  <si>
    <t>25 fő</t>
  </si>
  <si>
    <t>Kormányhivataltól igényelt támogatás (70%) Ft-ban</t>
  </si>
  <si>
    <t>Önrész (30%)</t>
  </si>
  <si>
    <t>A</t>
  </si>
  <si>
    <t>B</t>
  </si>
  <si>
    <t>Pesterzsébet Önkormányzatának Szociális foglalkoztatójának 2022. évi közfoglalkoztatás meghosszabbítása</t>
  </si>
  <si>
    <t>2022. 06. 16-i testületi határozat  módosítása alapján</t>
  </si>
  <si>
    <t xml:space="preserve">064/2022. (II.25.) Ök. számú határozat és a Szociális Foglalkoztató közfoglalkoztatásról szóló, </t>
  </si>
  <si>
    <t>Összesen</t>
  </si>
  <si>
    <t>2022. augusztus 1. - 2022. augusztus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</si>
</sst>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0" fillId="0" borderId="14" xfId="0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applyBorder="1"/>
    <xf numFmtId="0" fontId="2" fillId="3" borderId="14" xfId="0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3" xfId="0" applyNumberFormat="1" applyFont="1" applyFill="1" applyBorder="1"/>
    <xf numFmtId="3" fontId="2" fillId="4" borderId="11" xfId="0" applyNumberFormat="1" applyFont="1" applyFill="1" applyBorder="1"/>
    <xf numFmtId="3" fontId="2" fillId="4" borderId="12" xfId="0" applyNumberFormat="1" applyFont="1" applyFill="1" applyBorder="1"/>
    <xf numFmtId="3" fontId="2" fillId="4" borderId="13" xfId="0" applyNumberFormat="1" applyFont="1" applyFill="1" applyBorder="1"/>
    <xf numFmtId="3" fontId="2" fillId="3" borderId="15" xfId="0" applyNumberFormat="1" applyFont="1" applyFill="1" applyBorder="1"/>
    <xf numFmtId="3" fontId="2" fillId="3" borderId="16" xfId="0" applyNumberFormat="1" applyFont="1" applyFill="1" applyBorder="1"/>
    <xf numFmtId="3" fontId="2" fillId="3" borderId="17" xfId="0" applyNumberFormat="1" applyFont="1" applyFill="1" applyBorder="1"/>
    <xf numFmtId="3" fontId="2" fillId="4" borderId="15" xfId="0" applyNumberFormat="1" applyFont="1" applyFill="1" applyBorder="1"/>
    <xf numFmtId="3" fontId="2" fillId="4" borderId="16" xfId="0" applyNumberFormat="1" applyFont="1" applyFill="1" applyBorder="1"/>
    <xf numFmtId="3" fontId="2" fillId="4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0" fillId="5" borderId="18" xfId="0" applyFill="1" applyBorder="1"/>
    <xf numFmtId="0" fontId="0" fillId="5" borderId="19" xfId="0" applyFill="1" applyBorder="1"/>
    <xf numFmtId="3" fontId="0" fillId="0" borderId="19" xfId="0" applyNumberFormat="1" applyBorder="1"/>
    <xf numFmtId="3" fontId="0" fillId="5" borderId="19" xfId="0" applyNumberFormat="1" applyFill="1" applyBorder="1"/>
    <xf numFmtId="3" fontId="0" fillId="5" borderId="20" xfId="0" applyNumberForma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3" borderId="5" xfId="0" applyFont="1" applyFill="1" applyBorder="1" applyAlignment="1"/>
    <xf numFmtId="0" fontId="2" fillId="3" borderId="2" xfId="0" applyFont="1" applyFill="1" applyBorder="1" applyAlignment="1"/>
    <xf numFmtId="0" fontId="0" fillId="5" borderId="25" xfId="0" applyFill="1" applyBorder="1"/>
    <xf numFmtId="3" fontId="0" fillId="0" borderId="25" xfId="0" applyNumberFormat="1" applyBorder="1"/>
    <xf numFmtId="3" fontId="0" fillId="5" borderId="25" xfId="0" applyNumberForma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40F3-BDE3-449C-A256-ADA2E5720393}">
  <dimension ref="A1:H29"/>
  <sheetViews>
    <sheetView tabSelected="1" topLeftCell="A11" workbookViewId="0">
      <selection activeCell="H27" sqref="H27"/>
    </sheetView>
  </sheetViews>
  <sheetFormatPr defaultRowHeight="15" x14ac:dyDescent="0.25"/>
  <cols>
    <col min="1" max="1" width="25.85546875" customWidth="1"/>
    <col min="2" max="2" width="12.85546875" customWidth="1"/>
    <col min="3" max="3" width="16.140625" customWidth="1"/>
    <col min="4" max="4" width="17.5703125" customWidth="1"/>
    <col min="5" max="5" width="13.7109375" customWidth="1"/>
    <col min="6" max="6" width="24.5703125" customWidth="1"/>
    <col min="7" max="7" width="27.42578125" customWidth="1"/>
    <col min="8" max="8" width="18.85546875" customWidth="1"/>
  </cols>
  <sheetData>
    <row r="1" spans="1:8" ht="15.75" customHeight="1" x14ac:dyDescent="0.25">
      <c r="G1" t="s">
        <v>11</v>
      </c>
    </row>
    <row r="2" spans="1:8" ht="1.5" customHeight="1" x14ac:dyDescent="0.25">
      <c r="A2" s="1"/>
      <c r="B2" s="34"/>
      <c r="C2" s="34"/>
      <c r="D2" s="34"/>
      <c r="E2" s="34"/>
      <c r="F2" s="34"/>
      <c r="G2" s="49"/>
      <c r="H2" s="50"/>
    </row>
    <row r="3" spans="1:8" x14ac:dyDescent="0.25">
      <c r="A3" s="1"/>
      <c r="B3" s="32" t="s">
        <v>19</v>
      </c>
      <c r="C3" s="32"/>
      <c r="D3" s="32"/>
      <c r="E3" s="32"/>
      <c r="F3" s="32"/>
      <c r="G3" s="49"/>
      <c r="H3" s="50"/>
    </row>
    <row r="4" spans="1:8" ht="15" customHeight="1" x14ac:dyDescent="0.25">
      <c r="A4" s="1"/>
      <c r="B4" s="53" t="s">
        <v>18</v>
      </c>
      <c r="C4" s="54"/>
      <c r="D4" s="54"/>
      <c r="E4" s="54"/>
      <c r="F4" s="55"/>
      <c r="G4" s="49"/>
      <c r="H4" s="50"/>
    </row>
    <row r="5" spans="1:8" ht="12" customHeight="1" x14ac:dyDescent="0.25">
      <c r="A5" s="1"/>
      <c r="B5" s="26" t="s">
        <v>12</v>
      </c>
      <c r="C5" s="33"/>
      <c r="D5" s="33"/>
      <c r="E5" s="33"/>
      <c r="F5" s="33"/>
      <c r="G5" s="49"/>
      <c r="H5" s="50"/>
    </row>
    <row r="6" spans="1:8" ht="15.75" thickBot="1" x14ac:dyDescent="0.3">
      <c r="A6" s="40" t="s">
        <v>15</v>
      </c>
      <c r="B6" s="35" t="s">
        <v>0</v>
      </c>
      <c r="C6" s="36"/>
      <c r="D6" s="36"/>
      <c r="E6" s="36"/>
      <c r="F6" s="36"/>
      <c r="G6" s="51"/>
      <c r="H6" s="52"/>
    </row>
    <row r="7" spans="1:8" x14ac:dyDescent="0.25">
      <c r="A7" s="41"/>
      <c r="B7" s="43" t="s">
        <v>13</v>
      </c>
      <c r="C7" s="44"/>
      <c r="D7" s="45"/>
      <c r="E7" s="46" t="s">
        <v>14</v>
      </c>
      <c r="F7" s="47"/>
      <c r="G7" s="48"/>
      <c r="H7" s="37" t="s">
        <v>20</v>
      </c>
    </row>
    <row r="8" spans="1:8" x14ac:dyDescent="0.25">
      <c r="A8" s="42"/>
      <c r="B8" s="2" t="s">
        <v>1</v>
      </c>
      <c r="C8" s="3" t="s">
        <v>2</v>
      </c>
      <c r="D8" s="4" t="s">
        <v>3</v>
      </c>
      <c r="E8" s="5" t="s">
        <v>1</v>
      </c>
      <c r="F8" s="6" t="s">
        <v>2</v>
      </c>
      <c r="G8" s="7" t="s">
        <v>3</v>
      </c>
      <c r="H8" s="37"/>
    </row>
    <row r="9" spans="1:8" ht="43.5" customHeight="1" x14ac:dyDescent="0.25">
      <c r="A9" s="8" t="s">
        <v>4</v>
      </c>
      <c r="B9" s="9">
        <v>9743975</v>
      </c>
      <c r="C9" s="10"/>
      <c r="D9" s="11"/>
      <c r="E9" s="9"/>
      <c r="F9" s="10"/>
      <c r="G9" s="11"/>
      <c r="H9" s="38">
        <v>9743975</v>
      </c>
    </row>
    <row r="10" spans="1:8" x14ac:dyDescent="0.25">
      <c r="A10" s="12" t="s">
        <v>5</v>
      </c>
      <c r="B10" s="9"/>
      <c r="C10" s="10"/>
      <c r="D10" s="11"/>
      <c r="E10" s="9">
        <v>4169475</v>
      </c>
      <c r="F10" s="10"/>
      <c r="G10" s="11"/>
      <c r="H10" s="38">
        <v>4169475</v>
      </c>
    </row>
    <row r="11" spans="1:8" x14ac:dyDescent="0.25">
      <c r="A11" s="13" t="s">
        <v>6</v>
      </c>
      <c r="B11" s="14">
        <f t="shared" ref="B11:G11" si="0">SUM(B9:B10)</f>
        <v>9743975</v>
      </c>
      <c r="C11" s="15">
        <f t="shared" si="0"/>
        <v>0</v>
      </c>
      <c r="D11" s="16">
        <f t="shared" si="0"/>
        <v>0</v>
      </c>
      <c r="E11" s="17">
        <f t="shared" si="0"/>
        <v>4169475</v>
      </c>
      <c r="F11" s="18">
        <f t="shared" si="0"/>
        <v>0</v>
      </c>
      <c r="G11" s="19">
        <f t="shared" si="0"/>
        <v>0</v>
      </c>
      <c r="H11" s="39">
        <f>SUM(B11+E11)</f>
        <v>13913450</v>
      </c>
    </row>
    <row r="12" spans="1:8" ht="29.25" customHeight="1" x14ac:dyDescent="0.25">
      <c r="A12" s="8" t="s">
        <v>7</v>
      </c>
      <c r="B12" s="9">
        <v>9135000</v>
      </c>
      <c r="C12" s="10"/>
      <c r="D12" s="11"/>
      <c r="E12" s="9">
        <v>3915000</v>
      </c>
      <c r="F12" s="10"/>
      <c r="G12" s="11"/>
      <c r="H12" s="39">
        <f t="shared" ref="H12:H15" si="1">SUM(B12+E12)</f>
        <v>13050000</v>
      </c>
    </row>
    <row r="13" spans="1:8" ht="29.25" customHeight="1" x14ac:dyDescent="0.25">
      <c r="A13" s="8" t="s">
        <v>8</v>
      </c>
      <c r="B13" s="9">
        <v>593775</v>
      </c>
      <c r="C13" s="10"/>
      <c r="D13" s="11"/>
      <c r="E13" s="9">
        <v>254475</v>
      </c>
      <c r="F13" s="10"/>
      <c r="G13" s="11"/>
      <c r="H13" s="39">
        <f t="shared" si="1"/>
        <v>848250</v>
      </c>
    </row>
    <row r="14" spans="1:8" ht="41.25" customHeight="1" x14ac:dyDescent="0.25">
      <c r="A14" s="8" t="s">
        <v>10</v>
      </c>
      <c r="B14" s="9">
        <v>15200</v>
      </c>
      <c r="C14" s="10"/>
      <c r="D14" s="11"/>
      <c r="E14" s="9"/>
      <c r="F14" s="10"/>
      <c r="G14" s="11"/>
      <c r="H14" s="39">
        <f t="shared" si="1"/>
        <v>15200</v>
      </c>
    </row>
    <row r="15" spans="1:8" ht="15.75" thickBot="1" x14ac:dyDescent="0.3">
      <c r="A15" s="13" t="s">
        <v>9</v>
      </c>
      <c r="B15" s="20">
        <f t="shared" ref="B15:G15" si="2">SUM(B12:B14)</f>
        <v>9743975</v>
      </c>
      <c r="C15" s="21">
        <f t="shared" si="2"/>
        <v>0</v>
      </c>
      <c r="D15" s="22">
        <f t="shared" si="2"/>
        <v>0</v>
      </c>
      <c r="E15" s="23">
        <f t="shared" si="2"/>
        <v>4169475</v>
      </c>
      <c r="F15" s="24">
        <f t="shared" si="2"/>
        <v>0</v>
      </c>
      <c r="G15" s="25">
        <f t="shared" si="2"/>
        <v>0</v>
      </c>
      <c r="H15" s="39">
        <f t="shared" si="1"/>
        <v>13913450</v>
      </c>
    </row>
    <row r="16" spans="1:8" ht="21" customHeight="1" x14ac:dyDescent="0.25">
      <c r="A16" s="1"/>
      <c r="B16" s="49" t="s">
        <v>17</v>
      </c>
      <c r="C16" s="50"/>
      <c r="D16" s="50"/>
      <c r="E16" s="50"/>
      <c r="F16" s="50"/>
      <c r="G16" s="50"/>
      <c r="H16" s="50"/>
    </row>
    <row r="17" spans="1:8" ht="12.75" customHeight="1" x14ac:dyDescent="0.25">
      <c r="A17" s="1"/>
      <c r="B17" s="53" t="s">
        <v>21</v>
      </c>
      <c r="C17" s="54"/>
      <c r="D17" s="54"/>
      <c r="E17" s="54"/>
      <c r="F17" s="54"/>
      <c r="G17" s="54"/>
      <c r="H17" s="54"/>
    </row>
    <row r="18" spans="1:8" ht="15.75" thickBot="1" x14ac:dyDescent="0.3">
      <c r="A18" s="40" t="s">
        <v>16</v>
      </c>
      <c r="B18" s="58" t="s">
        <v>12</v>
      </c>
      <c r="C18" s="59"/>
      <c r="D18" s="59"/>
      <c r="E18" s="59"/>
      <c r="F18" s="59"/>
      <c r="G18" s="59"/>
      <c r="H18" s="59"/>
    </row>
    <row r="19" spans="1:8" x14ac:dyDescent="0.25">
      <c r="A19" s="56"/>
      <c r="B19" s="43" t="s">
        <v>13</v>
      </c>
      <c r="C19" s="44"/>
      <c r="D19" s="45"/>
      <c r="E19" s="46" t="s">
        <v>14</v>
      </c>
      <c r="F19" s="47"/>
      <c r="G19" s="48"/>
      <c r="H19" s="27" t="s">
        <v>20</v>
      </c>
    </row>
    <row r="20" spans="1:8" x14ac:dyDescent="0.25">
      <c r="A20" s="57"/>
      <c r="B20" s="2" t="s">
        <v>1</v>
      </c>
      <c r="C20" s="3" t="s">
        <v>2</v>
      </c>
      <c r="D20" s="4" t="s">
        <v>3</v>
      </c>
      <c r="E20" s="5" t="s">
        <v>1</v>
      </c>
      <c r="F20" s="6" t="s">
        <v>2</v>
      </c>
      <c r="G20" s="7" t="s">
        <v>3</v>
      </c>
      <c r="H20" s="28"/>
    </row>
    <row r="21" spans="1:8" ht="42.75" customHeight="1" x14ac:dyDescent="0.25">
      <c r="A21" s="8" t="s">
        <v>4</v>
      </c>
      <c r="B21" s="9">
        <v>1945755</v>
      </c>
      <c r="C21" s="10"/>
      <c r="D21" s="11"/>
      <c r="E21" s="9"/>
      <c r="F21" s="10"/>
      <c r="G21" s="11"/>
      <c r="H21" s="29">
        <f>SUM(B21:G21)</f>
        <v>1945755</v>
      </c>
    </row>
    <row r="22" spans="1:8" x14ac:dyDescent="0.25">
      <c r="A22" s="12" t="s">
        <v>5</v>
      </c>
      <c r="B22" s="9"/>
      <c r="C22" s="10"/>
      <c r="D22" s="11"/>
      <c r="E22" s="10">
        <v>833895</v>
      </c>
      <c r="F22" s="10"/>
      <c r="G22" s="11"/>
      <c r="H22" s="29">
        <f>SUM(B22:G22)</f>
        <v>833895</v>
      </c>
    </row>
    <row r="23" spans="1:8" x14ac:dyDescent="0.25">
      <c r="A23" s="13" t="s">
        <v>6</v>
      </c>
      <c r="B23" s="14">
        <f t="shared" ref="B23:G23" si="3">SUM(B21:B22)</f>
        <v>1945755</v>
      </c>
      <c r="C23" s="15">
        <f t="shared" si="3"/>
        <v>0</v>
      </c>
      <c r="D23" s="16">
        <f t="shared" si="3"/>
        <v>0</v>
      </c>
      <c r="E23" s="17">
        <f t="shared" si="3"/>
        <v>833895</v>
      </c>
      <c r="F23" s="18">
        <f t="shared" si="3"/>
        <v>0</v>
      </c>
      <c r="G23" s="19">
        <f t="shared" si="3"/>
        <v>0</v>
      </c>
      <c r="H23" s="30">
        <f>SUM(H21:H22)</f>
        <v>2779650</v>
      </c>
    </row>
    <row r="24" spans="1:8" ht="30" x14ac:dyDescent="0.25">
      <c r="A24" s="8" t="s">
        <v>7</v>
      </c>
      <c r="B24" s="9">
        <v>1827000</v>
      </c>
      <c r="C24" s="10"/>
      <c r="D24" s="11"/>
      <c r="E24" s="10">
        <v>783000</v>
      </c>
      <c r="F24" s="10"/>
      <c r="G24" s="11"/>
      <c r="H24" s="29">
        <f t="shared" ref="H24:H27" si="4">SUM(B24:G24)</f>
        <v>2610000</v>
      </c>
    </row>
    <row r="25" spans="1:8" ht="40.5" customHeight="1" x14ac:dyDescent="0.25">
      <c r="A25" s="8" t="s">
        <v>8</v>
      </c>
      <c r="B25" s="9">
        <v>118755</v>
      </c>
      <c r="C25" s="10"/>
      <c r="D25" s="11"/>
      <c r="E25" s="10">
        <v>50895</v>
      </c>
      <c r="F25" s="10"/>
      <c r="G25" s="11"/>
      <c r="H25" s="29">
        <f t="shared" si="4"/>
        <v>169650</v>
      </c>
    </row>
    <row r="26" spans="1:8" ht="57.75" customHeight="1" x14ac:dyDescent="0.25">
      <c r="A26" s="8" t="s">
        <v>10</v>
      </c>
      <c r="B26" s="9">
        <v>0</v>
      </c>
      <c r="C26" s="10"/>
      <c r="D26" s="11"/>
      <c r="E26" s="9"/>
      <c r="F26" s="10"/>
      <c r="G26" s="11"/>
      <c r="H26" s="29">
        <f t="shared" si="4"/>
        <v>0</v>
      </c>
    </row>
    <row r="27" spans="1:8" ht="15.75" thickBot="1" x14ac:dyDescent="0.3">
      <c r="A27" s="13" t="s">
        <v>9</v>
      </c>
      <c r="B27" s="20">
        <f t="shared" ref="B27:G27" si="5">SUM(B24:B26)</f>
        <v>1945755</v>
      </c>
      <c r="C27" s="21">
        <f t="shared" si="5"/>
        <v>0</v>
      </c>
      <c r="D27" s="22">
        <f t="shared" si="5"/>
        <v>0</v>
      </c>
      <c r="E27" s="23">
        <f t="shared" si="5"/>
        <v>833895</v>
      </c>
      <c r="F27" s="24">
        <f t="shared" si="5"/>
        <v>0</v>
      </c>
      <c r="G27" s="25">
        <f t="shared" si="5"/>
        <v>0</v>
      </c>
      <c r="H27" s="31">
        <f t="shared" si="4"/>
        <v>2779650</v>
      </c>
    </row>
    <row r="29" spans="1:8" ht="33" customHeight="1" x14ac:dyDescent="0.25"/>
  </sheetData>
  <mergeCells count="12">
    <mergeCell ref="A18:A20"/>
    <mergeCell ref="B19:D19"/>
    <mergeCell ref="E19:G19"/>
    <mergeCell ref="B16:H16"/>
    <mergeCell ref="B17:H17"/>
    <mergeCell ref="B18:H18"/>
    <mergeCell ref="A6:A8"/>
    <mergeCell ref="B7:D7"/>
    <mergeCell ref="E7:G7"/>
    <mergeCell ref="G2:H5"/>
    <mergeCell ref="G6:H6"/>
    <mergeCell ref="B4:F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2022.közfogl. meghosszabbítása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Torzsáné Nostíczius Andrea</dc:creator>
  <cp:lastModifiedBy>Pázmándi Judit</cp:lastModifiedBy>
  <cp:lastPrinted>2022-06-29T13:36:14Z</cp:lastPrinted>
  <dcterms:created xsi:type="dcterms:W3CDTF">2022-02-09T07:40:51Z</dcterms:created>
  <dcterms:modified xsi:type="dcterms:W3CDTF">2022-06-29T13:50:52Z</dcterms:modified>
</cp:coreProperties>
</file>